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 1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<sst xmlns="http://schemas.openxmlformats.org/spreadsheetml/2006/main" count="73" uniqueCount="62">
  <si>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Položka</t>
  </si>
  <si>
    <t>Názov</t>
  </si>
  <si>
    <t>Cestovné výdavky</t>
  </si>
  <si>
    <t>Elektrická energia</t>
  </si>
  <si>
    <t>Plyn</t>
  </si>
  <si>
    <t>Tepelná energia</t>
  </si>
  <si>
    <t>Vodné, stočné</t>
  </si>
  <si>
    <t>Ostatné</t>
  </si>
  <si>
    <t>Servis, údržba, opravy ...</t>
  </si>
  <si>
    <t>Výpočtovej techniky</t>
  </si>
  <si>
    <t>Názov zariadenia soc. služby:</t>
  </si>
  <si>
    <t>Bežné výdavky</t>
  </si>
  <si>
    <t xml:space="preserve">hradené </t>
  </si>
  <si>
    <t>Celkové</t>
  </si>
  <si>
    <t>Kateg.</t>
  </si>
  <si>
    <t>SPOLU</t>
  </si>
  <si>
    <t>Palivá na vykurovanie</t>
  </si>
  <si>
    <t>Palivo - pohonné hmoty</t>
  </si>
  <si>
    <t>Názov subjektu, ktorý poskytuje sociálnu službu:</t>
  </si>
  <si>
    <t xml:space="preserve">do poisťovní </t>
  </si>
  <si>
    <t>z toho:</t>
  </si>
  <si>
    <t>Budov, objektov alebo ich častí</t>
  </si>
  <si>
    <t>Poštové a telekomunik.služby</t>
  </si>
  <si>
    <t>Interiérové vybavenie</t>
  </si>
  <si>
    <t>Výpočtová technika</t>
  </si>
  <si>
    <t>Telekomunikačná technika</t>
  </si>
  <si>
    <t>Prevádzkové stroje, prístr.,zar.technika a náradie</t>
  </si>
  <si>
    <t>Softvér a licencie</t>
  </si>
  <si>
    <t>Povinné zmluvné a havarijné poistenie vozidiel</t>
  </si>
  <si>
    <t>Prepravné a nájom dopravných prostriedkov</t>
  </si>
  <si>
    <t>Pracovné odevy, obuv a prac. pomôcky</t>
  </si>
  <si>
    <t>Interiérového vybavenia</t>
  </si>
  <si>
    <t>Telekomunikačnej techniky</t>
  </si>
  <si>
    <t>Prevádz.strojov, prístrojov, zariadení...</t>
  </si>
  <si>
    <t>Budov, objektov, alebo ich častí</t>
  </si>
  <si>
    <t>Školenia, kurzy, semináre, porady...</t>
  </si>
  <si>
    <t>Všeobecné služby - dodáv. spôsobom</t>
  </si>
  <si>
    <t xml:space="preserve">Poplatky a odvody </t>
  </si>
  <si>
    <t>Poistné (okrem poistenia MV )</t>
  </si>
  <si>
    <t>Odmeny zamestnan.mimo pracovného pomeru</t>
  </si>
  <si>
    <t>Všeobecný mater.( kanc., čist. potreby...)</t>
  </si>
  <si>
    <t>Knihy, časopisy, noviny...</t>
  </si>
  <si>
    <t>Prevádzkových strojov, prístrojov, výp.techniky</t>
  </si>
  <si>
    <t>Na nemocenské dávky</t>
  </si>
  <si>
    <t>Bežné transfery</t>
  </si>
  <si>
    <t>Združenie príbuzných a priateľov duševne chorých OPORA G+N</t>
  </si>
  <si>
    <t>finančný leasing</t>
  </si>
  <si>
    <t>Dom duševného zdravia - špecializované zariadenie, ZPB</t>
  </si>
  <si>
    <t>rok 2017</t>
  </si>
  <si>
    <t>výdavky/EON</t>
  </si>
  <si>
    <t xml:space="preserve">z príspevku BBSK/EON </t>
  </si>
  <si>
    <t>EON na klienta/mesiac v zariadení podporovaného bývania sú 470,44,-€</t>
  </si>
  <si>
    <r>
      <t xml:space="preserve">Informácie o čerpaní príspevku na bežné výdavky za soc. služby - </t>
    </r>
    <r>
      <rPr>
        <b/>
        <u val="single"/>
        <sz val="8"/>
        <rFont val="Arial CE"/>
        <family val="2"/>
      </rPr>
      <t>za obdobie</t>
    </r>
    <r>
      <rPr>
        <b/>
        <sz val="8"/>
        <rFont val="Arial CE"/>
        <family val="2"/>
      </rPr>
      <t>:</t>
    </r>
  </si>
  <si>
    <r>
      <t xml:space="preserve">Mzdy, </t>
    </r>
    <r>
      <rPr>
        <sz val="8"/>
        <rFont val="Arial CE"/>
        <family val="2"/>
      </rPr>
      <t>platy a ost. osob. vyrovnania</t>
    </r>
  </si>
  <si>
    <r>
      <t xml:space="preserve">Poistné </t>
    </r>
    <r>
      <rPr>
        <sz val="8"/>
        <rFont val="Arial CE"/>
        <family val="2"/>
      </rPr>
      <t>a prísp. zamestnávateľa</t>
    </r>
  </si>
  <si>
    <r>
      <t xml:space="preserve">Tovary a ďalšie služby </t>
    </r>
    <r>
      <rPr>
        <sz val="8"/>
        <rFont val="Arial CE"/>
        <family val="2"/>
      </rPr>
      <t>- spolu</t>
    </r>
  </si>
  <si>
    <r>
      <t xml:space="preserve">Energia, voda a komunikácie - </t>
    </r>
    <r>
      <rPr>
        <sz val="8"/>
        <rFont val="Arial CE"/>
        <family val="2"/>
      </rPr>
      <t>spolu</t>
    </r>
  </si>
  <si>
    <r>
      <t>Materiál</t>
    </r>
    <r>
      <rPr>
        <sz val="8"/>
        <rFont val="Arial CE"/>
        <family val="2"/>
      </rPr>
      <t xml:space="preserve"> - spolu</t>
    </r>
  </si>
  <si>
    <r>
      <t>Dopravné</t>
    </r>
    <r>
      <rPr>
        <sz val="8"/>
        <rFont val="Arial CE"/>
        <family val="2"/>
      </rPr>
      <t xml:space="preserve"> - spolu</t>
    </r>
  </si>
  <si>
    <r>
      <t>Rutinná a štand. údržba</t>
    </r>
    <r>
      <rPr>
        <sz val="8"/>
        <rFont val="Arial CE"/>
        <family val="2"/>
      </rPr>
      <t xml:space="preserve"> - spolu</t>
    </r>
  </si>
  <si>
    <r>
      <t>Nájomné za nájom</t>
    </r>
    <r>
      <rPr>
        <sz val="8"/>
        <rFont val="Arial CE"/>
        <family val="2"/>
      </rPr>
      <t xml:space="preserve"> - spolu</t>
    </r>
  </si>
  <si>
    <r>
      <t>Služby</t>
    </r>
    <r>
      <rPr>
        <sz val="8"/>
        <rFont val="Arial CE"/>
        <family val="2"/>
      </rPr>
      <t xml:space="preserve"> - spolu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</si>
</sst>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"/>
  </numFmts>
  <fonts count="40"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20" fillId="13" borderId="14" xfId="0" applyFont="1" applyFill="1" applyBorder="1" applyAlignment="1">
      <alignment/>
    </xf>
    <xf numFmtId="4" fontId="1" fillId="13" borderId="14" xfId="0" applyNumberFormat="1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33" borderId="19" xfId="0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0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 shrinkToFit="1"/>
    </xf>
    <xf numFmtId="4" fontId="20" fillId="0" borderId="14" xfId="0" applyNumberFormat="1" applyFont="1" applyBorder="1" applyAlignment="1">
      <alignment horizontal="right" shrinkToFit="1"/>
    </xf>
    <xf numFmtId="0" fontId="2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6.875" style="0" customWidth="1"/>
    <col min="2" max="2" width="8.00390625" style="0" customWidth="1"/>
    <col min="3" max="3" width="38.00390625" style="0" customWidth="1"/>
    <col min="4" max="4" width="19.625" style="0" customWidth="1"/>
    <col min="5" max="5" width="15.75390625" style="0" customWidth="1"/>
  </cols>
  <sheetData>
    <row r="1" spans="1:6" ht="12.75">
      <c r="A1" s="6" t="s">
        <v>18</v>
      </c>
      <c r="B1" s="6"/>
      <c r="C1" s="6"/>
      <c r="D1" s="7"/>
      <c r="E1" s="7"/>
      <c r="F1" s="7"/>
    </row>
    <row r="2" spans="1:6" ht="12.75">
      <c r="A2" s="6" t="s">
        <v>45</v>
      </c>
      <c r="B2" s="6"/>
      <c r="C2" s="6"/>
      <c r="D2" s="7"/>
      <c r="E2" s="7"/>
      <c r="F2" s="7"/>
    </row>
    <row r="3" spans="1:6" ht="12.75">
      <c r="A3" s="6" t="s">
        <v>10</v>
      </c>
      <c r="B3" s="7"/>
      <c r="C3" s="7"/>
      <c r="D3" s="7"/>
      <c r="E3" s="7"/>
      <c r="F3" s="7"/>
    </row>
    <row r="4" spans="1:6" ht="12.75">
      <c r="A4" s="6" t="s">
        <v>47</v>
      </c>
      <c r="B4" s="7"/>
      <c r="C4" s="7"/>
      <c r="D4" s="7"/>
      <c r="E4" s="7"/>
      <c r="F4" s="7"/>
    </row>
    <row r="5" spans="1:6" ht="12.75">
      <c r="A5" s="8" t="s">
        <v>52</v>
      </c>
      <c r="B5" s="8"/>
      <c r="C5" s="8"/>
      <c r="D5" s="8"/>
      <c r="E5" s="9" t="s">
        <v>48</v>
      </c>
      <c r="F5" s="7"/>
    </row>
    <row r="6" spans="1:6" ht="12.75" customHeight="1">
      <c r="A6" s="7"/>
      <c r="B6" s="7"/>
      <c r="C6" s="7"/>
      <c r="D6" s="7"/>
      <c r="E6" s="7"/>
      <c r="F6" s="7"/>
    </row>
    <row r="7" spans="1:7" ht="12.75">
      <c r="A7" s="10"/>
      <c r="B7" s="10"/>
      <c r="C7" s="10"/>
      <c r="D7" s="11" t="s">
        <v>11</v>
      </c>
      <c r="E7" s="11" t="s">
        <v>13</v>
      </c>
      <c r="F7" s="7"/>
      <c r="G7" s="1"/>
    </row>
    <row r="8" spans="1:6" ht="12.75">
      <c r="A8" s="12" t="s">
        <v>14</v>
      </c>
      <c r="B8" s="12" t="s">
        <v>0</v>
      </c>
      <c r="C8" s="13" t="s">
        <v>1</v>
      </c>
      <c r="D8" s="13" t="s">
        <v>12</v>
      </c>
      <c r="E8" s="13" t="s">
        <v>49</v>
      </c>
      <c r="F8" s="7"/>
    </row>
    <row r="9" spans="1:6" ht="12.75" customHeight="1">
      <c r="A9" s="14"/>
      <c r="B9" s="14"/>
      <c r="C9" s="15"/>
      <c r="D9" s="13" t="s">
        <v>50</v>
      </c>
      <c r="E9" s="14"/>
      <c r="F9" s="7"/>
    </row>
    <row r="10" spans="1:6" ht="12.75" customHeight="1">
      <c r="A10" s="16">
        <v>610</v>
      </c>
      <c r="B10" s="16"/>
      <c r="C10" s="17" t="s">
        <v>53</v>
      </c>
      <c r="D10" s="18">
        <v>15329.03</v>
      </c>
      <c r="E10" s="19">
        <v>19583.32</v>
      </c>
      <c r="F10" s="7"/>
    </row>
    <row r="11" spans="1:6" ht="12.75">
      <c r="A11" s="14"/>
      <c r="B11" s="20"/>
      <c r="C11" s="21" t="s">
        <v>54</v>
      </c>
      <c r="D11" s="22"/>
      <c r="E11" s="23"/>
      <c r="F11" s="7"/>
    </row>
    <row r="12" spans="1:6" ht="12.75" customHeight="1">
      <c r="A12" s="24">
        <v>620</v>
      </c>
      <c r="B12" s="24"/>
      <c r="C12" s="25" t="s">
        <v>19</v>
      </c>
      <c r="D12" s="19">
        <v>8649.28</v>
      </c>
      <c r="E12" s="25">
        <v>10555.79</v>
      </c>
      <c r="F12" s="7"/>
    </row>
    <row r="13" spans="1:6" ht="12.75" customHeight="1">
      <c r="A13" s="26">
        <v>630</v>
      </c>
      <c r="B13" s="27"/>
      <c r="C13" s="17" t="s">
        <v>55</v>
      </c>
      <c r="D13" s="19">
        <f>D15+D16+D25+D36+D43+D51+D56</f>
        <v>19861.69</v>
      </c>
      <c r="E13" s="25">
        <f>E15+E16+E25+E36+E43+E51+E56</f>
        <v>23519.6</v>
      </c>
      <c r="F13" s="7"/>
    </row>
    <row r="14" spans="1:6" ht="12.75" customHeight="1">
      <c r="A14" s="14"/>
      <c r="B14" s="28"/>
      <c r="C14" s="23" t="s">
        <v>20</v>
      </c>
      <c r="D14" s="22"/>
      <c r="E14" s="23"/>
      <c r="F14" s="7"/>
    </row>
    <row r="15" spans="1:6" ht="12.75" customHeight="1">
      <c r="A15" s="14"/>
      <c r="B15" s="29">
        <v>631</v>
      </c>
      <c r="C15" s="30" t="s">
        <v>2</v>
      </c>
      <c r="D15" s="31"/>
      <c r="E15" s="32"/>
      <c r="F15" s="7"/>
    </row>
    <row r="16" spans="1:6" ht="12.75" customHeight="1">
      <c r="A16" s="14"/>
      <c r="B16" s="33">
        <v>632</v>
      </c>
      <c r="C16" s="30" t="s">
        <v>56</v>
      </c>
      <c r="D16" s="31">
        <f>SUM(D17:D24)</f>
        <v>12670.789999999999</v>
      </c>
      <c r="E16" s="32">
        <f>SUM(E17:E24)</f>
        <v>13303.789999999999</v>
      </c>
      <c r="F16" s="7"/>
    </row>
    <row r="17" spans="1:6" ht="12.75" customHeight="1">
      <c r="A17" s="14"/>
      <c r="B17" s="20"/>
      <c r="C17" s="23" t="s">
        <v>20</v>
      </c>
      <c r="D17" s="22"/>
      <c r="E17" s="23"/>
      <c r="F17" s="7"/>
    </row>
    <row r="18" spans="1:6" ht="12.75" customHeight="1">
      <c r="A18" s="14"/>
      <c r="B18" s="20"/>
      <c r="C18" s="23" t="s">
        <v>3</v>
      </c>
      <c r="D18" s="22">
        <v>735</v>
      </c>
      <c r="E18" s="22">
        <v>966</v>
      </c>
      <c r="F18" s="7"/>
    </row>
    <row r="19" spans="1:6" ht="12.75" customHeight="1">
      <c r="A19" s="14"/>
      <c r="B19" s="20"/>
      <c r="C19" s="23" t="s">
        <v>4</v>
      </c>
      <c r="D19" s="22"/>
      <c r="E19" s="23"/>
      <c r="F19" s="7"/>
    </row>
    <row r="20" spans="1:6" ht="12.75" customHeight="1">
      <c r="A20" s="14"/>
      <c r="B20" s="20"/>
      <c r="C20" s="23" t="s">
        <v>5</v>
      </c>
      <c r="D20" s="22">
        <v>10774.72</v>
      </c>
      <c r="E20" s="22">
        <v>11074.72</v>
      </c>
      <c r="F20" s="7"/>
    </row>
    <row r="21" spans="1:6" ht="12.75" customHeight="1">
      <c r="A21" s="14"/>
      <c r="B21" s="20"/>
      <c r="C21" s="23" t="s">
        <v>16</v>
      </c>
      <c r="D21" s="22"/>
      <c r="E21" s="23"/>
      <c r="F21" s="7"/>
    </row>
    <row r="22" spans="1:6" ht="12.75" customHeight="1">
      <c r="A22" s="14"/>
      <c r="B22" s="20"/>
      <c r="C22" s="23" t="s">
        <v>6</v>
      </c>
      <c r="D22" s="22">
        <v>820.38</v>
      </c>
      <c r="E22" s="23">
        <v>820.38</v>
      </c>
      <c r="F22" s="7"/>
    </row>
    <row r="23" spans="1:6" ht="12.75" customHeight="1">
      <c r="A23" s="14"/>
      <c r="B23" s="20"/>
      <c r="C23" s="23" t="s">
        <v>22</v>
      </c>
      <c r="D23" s="22">
        <v>340.69</v>
      </c>
      <c r="E23" s="23">
        <v>442.69</v>
      </c>
      <c r="F23" s="7"/>
    </row>
    <row r="24" spans="1:6" ht="12.75" customHeight="1">
      <c r="A24" s="14"/>
      <c r="B24" s="28"/>
      <c r="C24" s="23" t="s">
        <v>7</v>
      </c>
      <c r="D24" s="22"/>
      <c r="E24" s="23"/>
      <c r="F24" s="7"/>
    </row>
    <row r="25" spans="1:6" ht="12.75" customHeight="1">
      <c r="A25" s="14"/>
      <c r="B25" s="33">
        <v>633</v>
      </c>
      <c r="C25" s="30" t="s">
        <v>57</v>
      </c>
      <c r="D25" s="31">
        <f>SUM(D26:D35)</f>
        <v>4116.09</v>
      </c>
      <c r="E25" s="32">
        <f>SUM(E26:E35)</f>
        <v>6306.990000000001</v>
      </c>
      <c r="F25" s="7"/>
    </row>
    <row r="26" spans="1:6" ht="12.75" customHeight="1">
      <c r="A26" s="14"/>
      <c r="B26" s="20"/>
      <c r="C26" s="23" t="s">
        <v>20</v>
      </c>
      <c r="D26" s="22"/>
      <c r="E26" s="23"/>
      <c r="F26" s="7"/>
    </row>
    <row r="27" spans="1:6" ht="16.5" customHeight="1">
      <c r="A27" s="14"/>
      <c r="B27" s="20"/>
      <c r="C27" s="23" t="s">
        <v>23</v>
      </c>
      <c r="D27" s="22">
        <v>1457</v>
      </c>
      <c r="E27" s="34">
        <v>2325.47</v>
      </c>
      <c r="F27" s="7"/>
    </row>
    <row r="28" spans="1:6" ht="14.25" customHeight="1">
      <c r="A28" s="14"/>
      <c r="B28" s="20"/>
      <c r="C28" s="23" t="s">
        <v>24</v>
      </c>
      <c r="D28" s="22"/>
      <c r="E28" s="34"/>
      <c r="F28" s="7"/>
    </row>
    <row r="29" spans="1:6" ht="14.25" customHeight="1">
      <c r="A29" s="20"/>
      <c r="B29" s="20"/>
      <c r="C29" s="23" t="s">
        <v>25</v>
      </c>
      <c r="D29" s="22"/>
      <c r="E29" s="34"/>
      <c r="F29" s="7"/>
    </row>
    <row r="30" spans="1:6" ht="12.75" customHeight="1">
      <c r="A30" s="35"/>
      <c r="B30" s="20"/>
      <c r="C30" s="23" t="s">
        <v>26</v>
      </c>
      <c r="D30" s="22"/>
      <c r="E30" s="34">
        <v>488.44</v>
      </c>
      <c r="F30" s="7"/>
    </row>
    <row r="31" spans="1:6" ht="12.75" customHeight="1">
      <c r="A31" s="14"/>
      <c r="B31" s="20"/>
      <c r="C31" s="23" t="s">
        <v>40</v>
      </c>
      <c r="D31" s="22">
        <v>2659.09</v>
      </c>
      <c r="E31" s="23">
        <v>3374.28</v>
      </c>
      <c r="F31" s="7"/>
    </row>
    <row r="32" spans="1:6" ht="12.75" customHeight="1">
      <c r="A32" s="14"/>
      <c r="B32" s="20"/>
      <c r="C32" s="23" t="s">
        <v>41</v>
      </c>
      <c r="D32" s="22"/>
      <c r="E32" s="23"/>
      <c r="F32" s="7"/>
    </row>
    <row r="33" spans="1:6" ht="12.75" customHeight="1">
      <c r="A33" s="14"/>
      <c r="B33" s="20"/>
      <c r="C33" s="23" t="s">
        <v>30</v>
      </c>
      <c r="D33" s="22"/>
      <c r="E33" s="34">
        <v>118.8</v>
      </c>
      <c r="F33" s="7"/>
    </row>
    <row r="34" spans="1:6" ht="12.75" customHeight="1">
      <c r="A34" s="14"/>
      <c r="B34" s="36"/>
      <c r="C34" s="37" t="s">
        <v>27</v>
      </c>
      <c r="D34" s="22"/>
      <c r="E34" s="23"/>
      <c r="F34" s="7"/>
    </row>
    <row r="35" spans="1:6" ht="12.75" customHeight="1">
      <c r="A35" s="14"/>
      <c r="B35" s="36"/>
      <c r="C35" s="23" t="s">
        <v>7</v>
      </c>
      <c r="D35" s="22"/>
      <c r="E35" s="23"/>
      <c r="F35" s="7"/>
    </row>
    <row r="36" spans="1:6" ht="12.75" customHeight="1">
      <c r="A36" s="14"/>
      <c r="B36" s="33">
        <v>634</v>
      </c>
      <c r="C36" s="30" t="s">
        <v>58</v>
      </c>
      <c r="D36" s="31">
        <f>SUM(D37:D42)</f>
        <v>0</v>
      </c>
      <c r="E36" s="32">
        <f>SUM(E37:E42)</f>
        <v>453.07</v>
      </c>
      <c r="F36" s="7"/>
    </row>
    <row r="37" spans="1:6" ht="12.75" customHeight="1">
      <c r="A37" s="14"/>
      <c r="B37" s="36"/>
      <c r="C37" s="23" t="s">
        <v>20</v>
      </c>
      <c r="D37" s="22"/>
      <c r="E37" s="23"/>
      <c r="F37" s="7"/>
    </row>
    <row r="38" spans="1:6" ht="12.75" customHeight="1">
      <c r="A38" s="14"/>
      <c r="B38" s="20"/>
      <c r="C38" s="23" t="s">
        <v>17</v>
      </c>
      <c r="D38" s="22"/>
      <c r="E38" s="23">
        <v>453.07</v>
      </c>
      <c r="F38" s="7"/>
    </row>
    <row r="39" spans="1:6" ht="12.75" customHeight="1">
      <c r="A39" s="14"/>
      <c r="B39" s="20"/>
      <c r="C39" s="23" t="s">
        <v>8</v>
      </c>
      <c r="D39" s="22"/>
      <c r="E39" s="23"/>
      <c r="F39" s="7"/>
    </row>
    <row r="40" spans="1:6" ht="12.75" customHeight="1">
      <c r="A40" s="14"/>
      <c r="B40" s="20"/>
      <c r="C40" s="23" t="s">
        <v>28</v>
      </c>
      <c r="D40" s="22"/>
      <c r="E40" s="23"/>
      <c r="F40" s="7"/>
    </row>
    <row r="41" spans="1:6" ht="12.75" customHeight="1">
      <c r="A41" s="14"/>
      <c r="B41" s="20"/>
      <c r="C41" s="23" t="s">
        <v>29</v>
      </c>
      <c r="D41" s="22"/>
      <c r="E41" s="23"/>
      <c r="F41" s="7"/>
    </row>
    <row r="42" spans="1:6" ht="12.75" customHeight="1">
      <c r="A42" s="14"/>
      <c r="B42" s="28"/>
      <c r="C42" s="23" t="s">
        <v>7</v>
      </c>
      <c r="D42" s="22"/>
      <c r="E42" s="23"/>
      <c r="F42" s="7"/>
    </row>
    <row r="43" spans="1:6" ht="12.75" customHeight="1">
      <c r="A43" s="14"/>
      <c r="B43" s="33">
        <v>635</v>
      </c>
      <c r="C43" s="30" t="s">
        <v>59</v>
      </c>
      <c r="D43" s="31">
        <f>SUM(D44:D50)</f>
        <v>0</v>
      </c>
      <c r="E43" s="32">
        <f>SUM(E44:E50)</f>
        <v>0</v>
      </c>
      <c r="F43" s="7"/>
    </row>
    <row r="44" spans="1:6" ht="12.75" customHeight="1">
      <c r="A44" s="14"/>
      <c r="B44" s="20"/>
      <c r="C44" s="23" t="s">
        <v>20</v>
      </c>
      <c r="D44" s="22"/>
      <c r="E44" s="23"/>
      <c r="F44" s="7"/>
    </row>
    <row r="45" spans="1:6" ht="12.75" customHeight="1">
      <c r="A45" s="14"/>
      <c r="B45" s="20"/>
      <c r="C45" s="23" t="s">
        <v>31</v>
      </c>
      <c r="D45" s="22"/>
      <c r="E45" s="23"/>
      <c r="F45" s="7"/>
    </row>
    <row r="46" spans="1:6" ht="12.75" customHeight="1">
      <c r="A46" s="14"/>
      <c r="B46" s="20"/>
      <c r="C46" s="23" t="s">
        <v>9</v>
      </c>
      <c r="D46" s="22"/>
      <c r="E46" s="23"/>
      <c r="F46" s="7"/>
    </row>
    <row r="47" spans="1:6" ht="12.75" customHeight="1">
      <c r="A47" s="14"/>
      <c r="B47" s="20"/>
      <c r="C47" s="23" t="s">
        <v>32</v>
      </c>
      <c r="D47" s="22"/>
      <c r="E47" s="23"/>
      <c r="F47" s="7"/>
    </row>
    <row r="48" spans="1:6" ht="12.75" customHeight="1">
      <c r="A48" s="14"/>
      <c r="B48" s="20"/>
      <c r="C48" s="23" t="s">
        <v>33</v>
      </c>
      <c r="D48" s="22"/>
      <c r="E48" s="23"/>
      <c r="F48" s="7"/>
    </row>
    <row r="49" spans="1:6" ht="12.75" customHeight="1">
      <c r="A49" s="14"/>
      <c r="B49" s="20"/>
      <c r="C49" s="23" t="s">
        <v>34</v>
      </c>
      <c r="D49" s="22"/>
      <c r="E49" s="23"/>
      <c r="F49" s="7"/>
    </row>
    <row r="50" spans="1:6" ht="12.75" customHeight="1">
      <c r="A50" s="38"/>
      <c r="B50" s="28"/>
      <c r="C50" s="23" t="s">
        <v>7</v>
      </c>
      <c r="D50" s="22"/>
      <c r="E50" s="23"/>
      <c r="F50" s="7"/>
    </row>
    <row r="51" spans="1:6" ht="12.75" customHeight="1">
      <c r="A51" s="39"/>
      <c r="B51" s="33">
        <v>636</v>
      </c>
      <c r="C51" s="30" t="s">
        <v>60</v>
      </c>
      <c r="D51" s="31">
        <f>SUM(D52:D55)</f>
        <v>1666.68</v>
      </c>
      <c r="E51" s="32">
        <f>SUM(E52:E55)</f>
        <v>1666.68</v>
      </c>
      <c r="F51" s="7"/>
    </row>
    <row r="52" spans="1:6" ht="12.75" customHeight="1">
      <c r="A52" s="14"/>
      <c r="B52" s="20"/>
      <c r="C52" s="23" t="s">
        <v>20</v>
      </c>
      <c r="D52" s="22"/>
      <c r="E52" s="23"/>
      <c r="F52" s="7"/>
    </row>
    <row r="53" spans="1:6" ht="12.75" customHeight="1">
      <c r="A53" s="14"/>
      <c r="B53" s="20"/>
      <c r="C53" s="23" t="s">
        <v>21</v>
      </c>
      <c r="D53" s="22">
        <v>1666.68</v>
      </c>
      <c r="E53" s="23">
        <v>1666.68</v>
      </c>
      <c r="F53" s="7"/>
    </row>
    <row r="54" spans="1:6" ht="12.75" customHeight="1">
      <c r="A54" s="14"/>
      <c r="B54" s="20"/>
      <c r="C54" s="23" t="s">
        <v>42</v>
      </c>
      <c r="D54" s="22"/>
      <c r="E54" s="23"/>
      <c r="F54" s="7"/>
    </row>
    <row r="55" spans="1:6" ht="12.75" customHeight="1">
      <c r="A55" s="38"/>
      <c r="B55" s="28"/>
      <c r="C55" s="23" t="s">
        <v>7</v>
      </c>
      <c r="D55" s="22"/>
      <c r="E55" s="23"/>
      <c r="F55" s="7"/>
    </row>
    <row r="56" spans="1:6" ht="12.75" customHeight="1">
      <c r="A56" s="39"/>
      <c r="B56" s="33">
        <v>637</v>
      </c>
      <c r="C56" s="30" t="s">
        <v>61</v>
      </c>
      <c r="D56" s="31">
        <f>SUM(D57:D63)</f>
        <v>1408.13</v>
      </c>
      <c r="E56" s="32">
        <f>SUM(E57:E63)</f>
        <v>1789.0699999999997</v>
      </c>
      <c r="F56" s="7"/>
    </row>
    <row r="57" spans="1:6" ht="12.75" customHeight="1">
      <c r="A57" s="14"/>
      <c r="B57" s="20"/>
      <c r="C57" s="23" t="s">
        <v>20</v>
      </c>
      <c r="D57" s="22"/>
      <c r="E57" s="23"/>
      <c r="F57" s="7"/>
    </row>
    <row r="58" spans="1:6" ht="12.75" customHeight="1">
      <c r="A58" s="14"/>
      <c r="B58" s="20"/>
      <c r="C58" s="23" t="s">
        <v>35</v>
      </c>
      <c r="D58" s="22">
        <v>28</v>
      </c>
      <c r="E58" s="34">
        <v>28</v>
      </c>
      <c r="F58" s="7"/>
    </row>
    <row r="59" spans="1:6" ht="12.75" customHeight="1">
      <c r="A59" s="14"/>
      <c r="B59" s="20"/>
      <c r="C59" s="23" t="s">
        <v>36</v>
      </c>
      <c r="D59" s="22">
        <v>975.01</v>
      </c>
      <c r="E59" s="34">
        <v>1315.81</v>
      </c>
      <c r="F59" s="7"/>
    </row>
    <row r="60" spans="1:6" ht="12.75" customHeight="1">
      <c r="A60" s="14"/>
      <c r="B60" s="20"/>
      <c r="C60" s="23" t="s">
        <v>37</v>
      </c>
      <c r="D60" s="22">
        <v>57.47</v>
      </c>
      <c r="E60" s="34">
        <v>97.61</v>
      </c>
      <c r="F60" s="7"/>
    </row>
    <row r="61" spans="1:6" ht="12.75" customHeight="1">
      <c r="A61" s="14"/>
      <c r="B61" s="20"/>
      <c r="C61" s="23" t="s">
        <v>38</v>
      </c>
      <c r="D61" s="22">
        <v>347.65</v>
      </c>
      <c r="E61" s="34">
        <v>347.65</v>
      </c>
      <c r="F61" s="7"/>
    </row>
    <row r="62" spans="1:6" ht="12.75" customHeight="1">
      <c r="A62" s="14"/>
      <c r="B62" s="20"/>
      <c r="C62" s="23" t="s">
        <v>39</v>
      </c>
      <c r="D62" s="22"/>
      <c r="E62" s="23"/>
      <c r="F62" s="7"/>
    </row>
    <row r="63" spans="1:6" ht="12.75" customHeight="1">
      <c r="A63" s="38"/>
      <c r="B63" s="28"/>
      <c r="C63" s="23" t="s">
        <v>7</v>
      </c>
      <c r="D63" s="22"/>
      <c r="E63" s="23"/>
      <c r="F63" s="7"/>
    </row>
    <row r="64" spans="1:6" ht="12.75" customHeight="1">
      <c r="A64" s="16">
        <v>640</v>
      </c>
      <c r="B64" s="16"/>
      <c r="C64" s="17" t="s">
        <v>44</v>
      </c>
      <c r="D64" s="19">
        <f>D65</f>
        <v>0</v>
      </c>
      <c r="E64" s="40">
        <f>E65</f>
        <v>0</v>
      </c>
      <c r="F64" s="7"/>
    </row>
    <row r="65" spans="1:6" ht="12.75" customHeight="1">
      <c r="A65" s="41"/>
      <c r="B65" s="41">
        <v>642</v>
      </c>
      <c r="C65" s="42" t="s">
        <v>43</v>
      </c>
      <c r="D65" s="22"/>
      <c r="E65" s="23"/>
      <c r="F65" s="7"/>
    </row>
    <row r="66" spans="1:6" ht="12.75" customHeight="1">
      <c r="A66" s="16">
        <v>800</v>
      </c>
      <c r="B66" s="16"/>
      <c r="C66" s="43"/>
      <c r="D66" s="19"/>
      <c r="E66" s="25"/>
      <c r="F66" s="7"/>
    </row>
    <row r="67" spans="1:6" ht="12.75" customHeight="1">
      <c r="A67" s="41"/>
      <c r="B67" s="41">
        <v>824</v>
      </c>
      <c r="C67" s="8" t="s">
        <v>46</v>
      </c>
      <c r="D67" s="44">
        <v>0</v>
      </c>
      <c r="E67" s="45">
        <v>3132.96</v>
      </c>
      <c r="F67" s="7"/>
    </row>
    <row r="68" spans="1:6" ht="24.75" customHeight="1">
      <c r="A68" s="46" t="s">
        <v>15</v>
      </c>
      <c r="B68" s="47"/>
      <c r="C68" s="48"/>
      <c r="D68" s="49">
        <f>D64+D13+D12+D10</f>
        <v>43840</v>
      </c>
      <c r="E68" s="49">
        <v>56791.67</v>
      </c>
      <c r="F68" s="7"/>
    </row>
    <row r="69" spans="1:9" ht="12.75">
      <c r="A69" s="50" t="s">
        <v>51</v>
      </c>
      <c r="B69" s="8"/>
      <c r="C69" s="8"/>
      <c r="D69" s="8"/>
      <c r="E69" s="8"/>
      <c r="F69" s="8"/>
      <c r="G69" s="1"/>
      <c r="H69" s="1"/>
      <c r="I69" s="1"/>
    </row>
    <row r="70" spans="1:9" ht="12.75">
      <c r="A70" s="7"/>
      <c r="B70" s="51"/>
      <c r="C70" s="8"/>
      <c r="D70" s="8"/>
      <c r="E70" s="52"/>
      <c r="F70" s="8"/>
      <c r="G70" s="1"/>
      <c r="H70" s="1"/>
      <c r="I70" s="1"/>
    </row>
    <row r="71" spans="1:9" ht="12.75">
      <c r="A71" s="7"/>
      <c r="B71" s="7"/>
      <c r="C71" s="8"/>
      <c r="D71" s="8"/>
      <c r="E71" s="53"/>
      <c r="F71" s="8"/>
      <c r="G71" s="1"/>
      <c r="H71" s="1"/>
      <c r="I71" s="1"/>
    </row>
    <row r="72" spans="1:9" ht="12.75">
      <c r="A72" s="7"/>
      <c r="B72" s="7"/>
      <c r="C72" s="8"/>
      <c r="D72" s="8"/>
      <c r="E72" s="8"/>
      <c r="F72" s="8"/>
      <c r="G72" s="1"/>
      <c r="H72" s="1"/>
      <c r="I72" s="1"/>
    </row>
    <row r="73" spans="1:9" ht="12.75">
      <c r="A73" s="7"/>
      <c r="B73" s="7"/>
      <c r="C73" s="8"/>
      <c r="D73" s="8"/>
      <c r="E73" s="8"/>
      <c r="F73" s="8"/>
      <c r="G73" s="1"/>
      <c r="H73" s="1"/>
      <c r="I73" s="1"/>
    </row>
    <row r="74" spans="1:9" ht="12.75" customHeight="1">
      <c r="A74" s="2"/>
      <c r="B74" s="4"/>
      <c r="C74" s="5"/>
      <c r="D74" s="3"/>
      <c r="E74" s="3"/>
      <c r="F74" s="1"/>
      <c r="G74" s="1"/>
      <c r="H74" s="1"/>
      <c r="I74" s="1"/>
    </row>
    <row r="75" spans="1:9" ht="12.75">
      <c r="A75" s="2"/>
      <c r="B75" s="2"/>
      <c r="C75" s="3"/>
      <c r="D75" s="3"/>
      <c r="E75" s="3"/>
      <c r="F75" s="1"/>
      <c r="G75" s="1"/>
      <c r="H75" s="1"/>
      <c r="I75" s="1"/>
    </row>
    <row r="76" spans="1:9" ht="12.75">
      <c r="A76" s="2"/>
      <c r="B76" s="2"/>
      <c r="C76" s="3"/>
      <c r="D76" s="3"/>
      <c r="E76" s="3"/>
      <c r="F76" s="1"/>
      <c r="G76" s="1"/>
      <c r="H76" s="1"/>
      <c r="I76" s="1"/>
    </row>
    <row r="77" spans="1:9" ht="12.75">
      <c r="A77" s="2"/>
      <c r="B77" s="2"/>
      <c r="C77" s="3"/>
      <c r="D77" s="3"/>
      <c r="E77" s="3"/>
      <c r="F77" s="1"/>
      <c r="G77" s="1"/>
      <c r="H77" s="1"/>
      <c r="I77" s="1"/>
    </row>
    <row r="78" spans="1:9" ht="12.75">
      <c r="A78" s="2"/>
      <c r="B78" s="2"/>
      <c r="C78" s="3"/>
      <c r="D78" s="3"/>
      <c r="E78" s="3"/>
      <c r="F78" s="1"/>
      <c r="G78" s="1"/>
      <c r="H78" s="1"/>
      <c r="I78" s="1"/>
    </row>
    <row r="79" spans="1:9" ht="12.75">
      <c r="A79" s="2"/>
      <c r="B79" s="2"/>
      <c r="C79" s="3"/>
      <c r="D79" s="3"/>
      <c r="E79" s="3"/>
      <c r="F79" s="1"/>
      <c r="G79" s="1"/>
      <c r="H79" s="1"/>
      <c r="I79" s="1"/>
    </row>
    <row r="80" spans="1:9" ht="12.75">
      <c r="A80" s="2"/>
      <c r="B80" s="2"/>
      <c r="C80" s="3"/>
      <c r="D80" s="3"/>
      <c r="E80" s="3"/>
      <c r="F80" s="1"/>
      <c r="G80" s="1"/>
      <c r="H80" s="1"/>
      <c r="I80" s="1"/>
    </row>
    <row r="81" spans="1:9" ht="12.75">
      <c r="A81" s="2"/>
      <c r="B81" s="2"/>
      <c r="C81" s="3"/>
      <c r="D81" s="3"/>
      <c r="E81" s="3"/>
      <c r="F81" s="1"/>
      <c r="G81" s="1"/>
      <c r="H81" s="1"/>
      <c r="I81" s="1"/>
    </row>
    <row r="82" spans="1:9" ht="12.75">
      <c r="A82" s="2"/>
      <c r="B82" s="2"/>
      <c r="C82" s="3"/>
      <c r="D82" s="3"/>
      <c r="E82" s="3"/>
      <c r="F82" s="1"/>
      <c r="G82" s="1"/>
      <c r="H82" s="1"/>
      <c r="I82" s="1"/>
    </row>
    <row r="83" spans="1:9" ht="409.5">
      <c r="A83" s="2"/>
      <c r="B83" s="2"/>
      <c r="C83" s="3"/>
      <c r="D83" s="3"/>
      <c r="E83" s="3"/>
      <c r="F83" s="1"/>
      <c r="G83" s="1"/>
      <c r="H83" s="1"/>
      <c r="I83" s="1"/>
    </row>
    <row r="84" spans="1:9" ht="12.75">
      <c r="A84" s="2"/>
      <c r="B84" s="2"/>
      <c r="C84" s="3"/>
      <c r="D84" s="3"/>
      <c r="E84" s="3"/>
      <c r="F84" s="1"/>
      <c r="G84" s="1"/>
      <c r="H84" s="1"/>
      <c r="I84" s="1"/>
    </row>
    <row r="85" spans="1:9" ht="12.75">
      <c r="A85" s="2"/>
      <c r="B85" s="2"/>
      <c r="C85" s="3"/>
      <c r="D85" s="3"/>
      <c r="E85" s="3"/>
      <c r="F85" s="1"/>
      <c r="G85" s="1"/>
      <c r="H85" s="1"/>
      <c r="I85" s="1"/>
    </row>
    <row r="86" spans="1:9" ht="12.75">
      <c r="A86" s="2"/>
      <c r="B86" s="2"/>
      <c r="C86" s="3"/>
      <c r="D86" s="3"/>
      <c r="E86" s="3"/>
      <c r="F86" s="1"/>
      <c r="G86" s="1"/>
      <c r="H86" s="1"/>
      <c r="I86" s="1"/>
    </row>
    <row r="87" spans="1:9" ht="12.75">
      <c r="A87" s="2"/>
      <c r="B87" s="2"/>
      <c r="C87" s="3"/>
      <c r="D87" s="3"/>
      <c r="E87" s="3"/>
      <c r="F87" s="1"/>
      <c r="G87" s="1"/>
      <c r="H87" s="1"/>
      <c r="I87" s="1"/>
    </row>
    <row r="88" spans="1:9" ht="12.75">
      <c r="A88" s="2"/>
      <c r="B88" s="2"/>
      <c r="C88" s="3"/>
      <c r="D88" s="3"/>
      <c r="E88" s="3"/>
      <c r="F88" s="1"/>
      <c r="G88" s="1"/>
      <c r="H88" s="1"/>
      <c r="I88" s="1"/>
    </row>
    <row r="89" spans="1:9" ht="12.75">
      <c r="A89" s="2"/>
      <c r="B89" s="2"/>
      <c r="C89" s="3"/>
      <c r="D89" s="3"/>
      <c r="E89" s="3"/>
      <c r="F89" s="1"/>
      <c r="G89" s="1"/>
      <c r="H89" s="1"/>
      <c r="I89" s="1"/>
    </row>
    <row r="90" spans="1:9" ht="12.75">
      <c r="A90" s="2"/>
      <c r="B90" s="2"/>
      <c r="C90" s="3"/>
      <c r="D90" s="3"/>
      <c r="E90" s="3"/>
      <c r="F90" s="1"/>
      <c r="G90" s="1"/>
      <c r="H90" s="1"/>
      <c r="I90" s="1"/>
    </row>
    <row r="91" spans="1:9" ht="12.75">
      <c r="A91" s="2"/>
      <c r="B91" s="2"/>
      <c r="C91" s="3"/>
      <c r="D91" s="3"/>
      <c r="E91" s="3"/>
      <c r="F91" s="1"/>
      <c r="G91" s="1"/>
      <c r="H91" s="1"/>
      <c r="I91" s="1"/>
    </row>
    <row r="92" spans="1:9" ht="12.75">
      <c r="A92" s="2"/>
      <c r="B92" s="2"/>
      <c r="C92" s="3"/>
      <c r="D92" s="3"/>
      <c r="E92" s="3"/>
      <c r="F92" s="1"/>
      <c r="G92" s="1"/>
      <c r="H92" s="1"/>
      <c r="I92" s="1"/>
    </row>
    <row r="93" spans="1:9" ht="12.75">
      <c r="A93" s="2"/>
      <c r="B93" s="2"/>
      <c r="C93" s="3"/>
      <c r="D93" s="3"/>
      <c r="E93" s="3"/>
      <c r="F93" s="1"/>
      <c r="G93" s="1"/>
      <c r="H93" s="1"/>
      <c r="I93" s="1"/>
    </row>
    <row r="94" spans="1:9" ht="12.75">
      <c r="A94" s="2"/>
      <c r="B94" s="2"/>
      <c r="C94" s="3"/>
      <c r="D94" s="3"/>
      <c r="E94" s="3"/>
      <c r="F94" s="1"/>
      <c r="G94" s="1"/>
      <c r="H94" s="1"/>
      <c r="I94" s="1"/>
    </row>
    <row r="95" spans="1:9" ht="12.75">
      <c r="A95" s="2"/>
      <c r="B95" s="2"/>
      <c r="C95" s="3"/>
      <c r="D95" s="3"/>
      <c r="E95" s="3"/>
      <c r="F95" s="1"/>
      <c r="G95" s="1"/>
      <c r="H95" s="1"/>
      <c r="I95" s="1"/>
    </row>
    <row r="96" spans="1:9" ht="12.75">
      <c r="A96" s="2"/>
      <c r="B96" s="2"/>
      <c r="C96" s="3"/>
      <c r="D96" s="3"/>
      <c r="E96" s="3"/>
      <c r="F96" s="1"/>
      <c r="G96" s="1"/>
      <c r="H96" s="1"/>
      <c r="I96" s="1"/>
    </row>
    <row r="97" spans="1:9" ht="12.75">
      <c r="A97" s="2"/>
      <c r="B97" s="2"/>
      <c r="C97" s="3"/>
      <c r="D97" s="3"/>
      <c r="E97" s="3"/>
      <c r="F97" s="1"/>
      <c r="G97" s="1"/>
      <c r="H97" s="1"/>
      <c r="I97" s="1"/>
    </row>
    <row r="98" spans="1:9" ht="12.75">
      <c r="A98" s="2"/>
      <c r="B98" s="2"/>
      <c r="C98" s="3"/>
      <c r="D98" s="3"/>
      <c r="E98" s="3"/>
      <c r="F98" s="1"/>
      <c r="G98" s="1"/>
      <c r="H98" s="1"/>
      <c r="I98" s="1"/>
    </row>
    <row r="99" spans="1:9" ht="12.75">
      <c r="A99" s="2"/>
      <c r="B99" s="2"/>
      <c r="C99" s="3"/>
      <c r="D99" s="3"/>
      <c r="E99" s="3"/>
      <c r="F99" s="1"/>
      <c r="G99" s="1"/>
      <c r="H99" s="1"/>
      <c r="I99" s="1"/>
    </row>
    <row r="100" spans="1:9" ht="12.75">
      <c r="A100" s="2"/>
      <c r="B100" s="2"/>
      <c r="C100" s="3"/>
      <c r="D100" s="3"/>
      <c r="E100" s="3"/>
      <c r="F100" s="1"/>
      <c r="G100" s="1"/>
      <c r="H100" s="1"/>
      <c r="I100" s="1"/>
    </row>
    <row r="101" spans="1:9" ht="12.75">
      <c r="A101" s="2"/>
      <c r="B101" s="2"/>
      <c r="C101" s="3"/>
      <c r="D101" s="3"/>
      <c r="E101" s="3"/>
      <c r="F101" s="1"/>
      <c r="G101" s="1"/>
      <c r="H101" s="1"/>
      <c r="I101" s="1"/>
    </row>
    <row r="102" spans="1:9" ht="12.75">
      <c r="A102" s="2"/>
      <c r="B102" s="2"/>
      <c r="C102" s="3"/>
      <c r="D102" s="3"/>
      <c r="E102" s="3"/>
      <c r="F102" s="1"/>
      <c r="G102" s="1"/>
      <c r="H102" s="1"/>
      <c r="I102" s="1"/>
    </row>
    <row r="103" spans="1:9" ht="12.75">
      <c r="A103" s="2"/>
      <c r="B103" s="2"/>
      <c r="C103" s="3"/>
      <c r="D103" s="3"/>
      <c r="E103" s="3"/>
      <c r="F103" s="1"/>
      <c r="G103" s="1"/>
      <c r="H103" s="1"/>
      <c r="I103" s="1"/>
    </row>
    <row r="104" spans="1:9" ht="12.75">
      <c r="A104" s="2"/>
      <c r="B104" s="2"/>
      <c r="C104" s="3"/>
      <c r="D104" s="3"/>
      <c r="E104" s="3"/>
      <c r="F104" s="1"/>
      <c r="G104" s="1"/>
      <c r="H104" s="1"/>
      <c r="I104" s="1"/>
    </row>
    <row r="105" spans="1:9" ht="12.75">
      <c r="A105" s="2"/>
      <c r="B105" s="2"/>
      <c r="C105" s="3"/>
      <c r="D105" s="3"/>
      <c r="E105" s="3"/>
      <c r="F105" s="1"/>
      <c r="G105" s="1"/>
      <c r="H105" s="1"/>
      <c r="I105" s="1"/>
    </row>
    <row r="106" spans="1:9" ht="12.75">
      <c r="A106" s="2"/>
      <c r="B106" s="2"/>
      <c r="C106" s="3"/>
      <c r="D106" s="3"/>
      <c r="E106" s="3"/>
      <c r="F106" s="1"/>
      <c r="G106" s="1"/>
      <c r="H106" s="1"/>
      <c r="I106" s="1"/>
    </row>
    <row r="107" spans="1:9" ht="12.75">
      <c r="A107" s="2"/>
      <c r="B107" s="2"/>
      <c r="C107" s="3"/>
      <c r="D107" s="3"/>
      <c r="E107" s="3"/>
      <c r="F107" s="1"/>
      <c r="G107" s="1"/>
      <c r="H107" s="1"/>
      <c r="I107" s="1"/>
    </row>
    <row r="108" spans="1:9" ht="12.75">
      <c r="A108" s="2"/>
      <c r="B108" s="2"/>
      <c r="C108" s="3"/>
      <c r="D108" s="3"/>
      <c r="E108" s="3"/>
      <c r="F108" s="1"/>
      <c r="G108" s="1"/>
      <c r="H108" s="1"/>
      <c r="I108" s="1"/>
    </row>
    <row r="109" spans="1:9" ht="12.75">
      <c r="A109" s="2"/>
      <c r="B109" s="2"/>
      <c r="C109" s="3"/>
      <c r="D109" s="3"/>
      <c r="E109" s="3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</sheetData>
  <sheetProtection/>
  <mergeCells count="1">
    <mergeCell ref="A68:B68"/>
  </mergeCells>
  <printOptions/>
  <pageMargins left="0.3937007874015748" right="0.3937007874015748" top="0.98425196850393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sociálnych vecí</dc:creator>
  <cp:keywords/>
  <dc:description/>
  <cp:lastModifiedBy>Doma</cp:lastModifiedBy>
  <cp:lastPrinted>2011-06-02T07:50:46Z</cp:lastPrinted>
  <dcterms:created xsi:type="dcterms:W3CDTF">2000-06-06T05:31:40Z</dcterms:created>
  <dcterms:modified xsi:type="dcterms:W3CDTF">2018-02-21T10:32:50Z</dcterms:modified>
  <cp:category/>
  <cp:version/>
  <cp:contentType/>
  <cp:contentStatus/>
</cp:coreProperties>
</file>